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8\"/>
    </mc:Choice>
  </mc:AlternateContent>
  <xr:revisionPtr revIDLastSave="0" documentId="13_ncr:1_{2136EB57-9F07-43A7-8F26-60CB282589DC}" xr6:coauthVersionLast="47" xr6:coauthVersionMax="47" xr10:uidLastSave="{00000000-0000-0000-0000-000000000000}"/>
  <bookViews>
    <workbookView xWindow="-120" yWindow="-120" windowWidth="29040" windowHeight="15840" xr2:uid="{AD5155DB-6181-4F66-AF29-4BF57BB66EA1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GGCON'!$A$18:$H$66</definedName>
    <definedName name="A" localSheetId="0">#REF!</definedName>
    <definedName name="A">#REF!</definedName>
    <definedName name="AAAAAAAAAAA" localSheetId="0">#REF!</definedName>
    <definedName name="AAAAAAAAAAA">#REF!</definedName>
    <definedName name="_xlnm.Print_Area" localSheetId="0">'Anexo GGCON'!$A$1:$H$82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0" i="1"/>
</calcChain>
</file>

<file path=xl/sharedStrings.xml><?xml version="1.0" encoding="utf-8"?>
<sst xmlns="http://schemas.openxmlformats.org/spreadsheetml/2006/main" count="207" uniqueCount="115">
  <si>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</si>
  <si>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</si>
  <si>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</si>
  <si>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</si>
  <si>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</si>
  <si>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</si>
  <si>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</si>
  <si>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</si>
  <si>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AGOSTO/2023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</si>
  <si>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</si>
  <si>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</si>
  <si>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</si>
  <si>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</si>
  <si>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</si>
  <si>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</si>
  <si>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</si>
  <si>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</si>
  <si>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</si>
  <si>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</si>
  <si>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</si>
  <si>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</si>
  <si>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</si>
  <si>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</si>
  <si>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</si>
  <si>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277641 (Parte)</t>
  </si>
  <si>
    <t>ALELO S/A</t>
  </si>
  <si>
    <t>RECURSOS HUMANOS (5)</t>
  </si>
  <si>
    <t>TRF 71.202</t>
  </si>
  <si>
    <t>NF Nº 65623 (Parte)</t>
  </si>
  <si>
    <t>TERMO DE RESCISÃO</t>
  </si>
  <si>
    <t>SIMONE FERREIRA DE LIMA SILVA</t>
  </si>
  <si>
    <t>LAIS DALILA DA ANUNCIAÇÃO DE OLIVEIRA</t>
  </si>
  <si>
    <t>NF Nº 951188</t>
  </si>
  <si>
    <t xml:space="preserve">MEDILAR IMP E DIST DE PROD MEDICO HOSPITALARES SA           </t>
  </si>
  <si>
    <t>MEDICAMENTOS</t>
  </si>
  <si>
    <t>PAGTO 16.152</t>
  </si>
  <si>
    <t>NF Nº 182239</t>
  </si>
  <si>
    <t xml:space="preserve">CEI COMERCIO EXPORTACAO E IMP DE MAT MEDICOS LTDA           </t>
  </si>
  <si>
    <t>MATERIAL MÉDICO E HOSPITALAR (*)</t>
  </si>
  <si>
    <t>PAGTO 9.512</t>
  </si>
  <si>
    <t>NF Nº 182241</t>
  </si>
  <si>
    <t>ELISANGELA DE JESUS OLIVEIRA</t>
  </si>
  <si>
    <t>BRUNA RENATA HERNANDES GONZALES</t>
  </si>
  <si>
    <t>NF Nº 2371528 (Parte)</t>
  </si>
  <si>
    <t xml:space="preserve">DOMICILI INDUSTRIA E COMÉRCIO DE ALIMENTOS LTDA             </t>
  </si>
  <si>
    <t>PAGTO 29.690</t>
  </si>
  <si>
    <t>FOLHA ANALÌTICA</t>
  </si>
  <si>
    <t>ANDRESSA MANOELA MENDES</t>
  </si>
  <si>
    <t>GRF (Parte)</t>
  </si>
  <si>
    <t>CAIXA ECONÔMICA FEDERAL</t>
  </si>
  <si>
    <t>PAGTO 29.666</t>
  </si>
  <si>
    <t>CRISTIANE MAXIMIANO MORAES</t>
  </si>
  <si>
    <t>DARF (Parte)</t>
  </si>
  <si>
    <t>SECRETARIA DA RECEITA FEDERAL</t>
  </si>
  <si>
    <t>PAGTO 29.672</t>
  </si>
  <si>
    <t>PAGTO 29.667</t>
  </si>
  <si>
    <t>NF Nº 952095 (Parte)</t>
  </si>
  <si>
    <t>DOC Nº 81400000023068240</t>
  </si>
  <si>
    <t xml:space="preserve">BANCO DO BRASIL S/A                                         </t>
  </si>
  <si>
    <t>PAGTO 15.517</t>
  </si>
  <si>
    <t>TIT. DOC Nº 2023001913 (Parte)</t>
  </si>
  <si>
    <t xml:space="preserve">SANTANDER- FFM EMPRÉSTIMO                                   </t>
  </si>
  <si>
    <t>PAGTO 29.688</t>
  </si>
  <si>
    <t>DOC Nº 96071-3 (Parte)</t>
  </si>
  <si>
    <t>SIND. DOS ENFERMEIROS DO ESTADO DE SAO PAULO</t>
  </si>
  <si>
    <t>PAGTO 29.685</t>
  </si>
  <si>
    <t>COMPROVANTE</t>
  </si>
  <si>
    <t xml:space="preserve">DEBORA DE FATIMA FONSECA                                    </t>
  </si>
  <si>
    <t>TED 35.212</t>
  </si>
  <si>
    <t>NF Nº 709 (Parte)</t>
  </si>
  <si>
    <t>PAGTO 32.670</t>
  </si>
  <si>
    <t xml:space="preserve">GABRIELA  DE OLIVEIRA CLEMENTINO                            </t>
  </si>
  <si>
    <t>GP Nº 958/2023 (Parte)</t>
  </si>
  <si>
    <t xml:space="preserve">DEPARTAMENTO DE RH                                          </t>
  </si>
  <si>
    <t>PAGTO 29.689 - TRF 71.202</t>
  </si>
  <si>
    <t>04/08/23 - 21/08/23</t>
  </si>
  <si>
    <t xml:space="preserve">LAIANE SILVA GERMANO                                        </t>
  </si>
  <si>
    <t xml:space="preserve">LUISA VIVIANE NOGUEIRA TORME                                </t>
  </si>
  <si>
    <t>RECIBO DE FÉRIAS</t>
  </si>
  <si>
    <t>ELIENE MOREIRA NERI DOS SANTOS</t>
  </si>
  <si>
    <t>PAGTO 29.686</t>
  </si>
  <si>
    <t>FABIANA DE JESUS SILVA LOURENCO</t>
  </si>
  <si>
    <t>MARCIA DE AMORIM INACIO LIMA</t>
  </si>
  <si>
    <t>NATALIA DE ALMEIDA SANTOS</t>
  </si>
  <si>
    <t>NIVIA CARVALHO STEFANI</t>
  </si>
  <si>
    <t>TIT. DOC Nº 2023002063 (Parte)</t>
  </si>
  <si>
    <t>TRF 206.000</t>
  </si>
  <si>
    <t>SANDRA ROSANA DA SILVA LAGES DE OLIVEIRA</t>
  </si>
  <si>
    <t>TIT. DOC Nº 2023002101 (Parte)</t>
  </si>
  <si>
    <t>PAGTO 29.689</t>
  </si>
  <si>
    <t>ANALIA DO NASCIMENTO RAMOS THEODORO</t>
  </si>
  <si>
    <t>DANIELLE CRISTINA DA SILVA</t>
  </si>
  <si>
    <t>GABRIELA OLIVEIRA SLAPELIS</t>
  </si>
  <si>
    <t>MARIA CONCEIÇÃO SILVA COSTA</t>
  </si>
  <si>
    <t>PRISCILLA TOZETTO</t>
  </si>
  <si>
    <t>N/T</t>
  </si>
  <si>
    <t>CRÉDITO INDEVIDO - ACERTADO EM 27/09/23</t>
  </si>
  <si>
    <t>DEBITO INDEVIDO - ACERTADO EM 29/09/23</t>
  </si>
  <si>
    <t>PAGTO 10.286</t>
  </si>
  <si>
    <t>ACERTO DE CRÉDITO INDEVIDO DO DIA 31/07/23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</si>
  <si>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</si>
  <si>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</si>
  <si>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</si>
  <si>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</si>
  <si>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</si>
  <si>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</si>
  <si>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</si>
  <si>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</si>
  <si>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10 de outubro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</si>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</sst>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AC64AFA1-6234-49CA-95DD-966BAD066378}"/>
    <cellStyle name="Normal 3 2 2 3" xfId="2" xr:uid="{A556A5F3-4682-4B25-A451-E6B1FA34687E}"/>
    <cellStyle name="Normal 3 3 3" xfId="6" xr:uid="{DF2D1F41-0D1E-461D-8D78-90B7CA114F3B}"/>
    <cellStyle name="Normal 4 3 2 2" xfId="4" xr:uid="{F9524C02-59A7-446F-826A-841B7C37B2AF}"/>
    <cellStyle name="Normal 4 3 2 3 2" xfId="1" xr:uid="{4D5B1D63-B184-4189-85C3-D294FC00BA21}"/>
    <cellStyle name="Normal 4 3 3" xfId="3" xr:uid="{F12CF28A-C2E8-4054-AF95-476B35DB6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B71F90E-E6CD-43B6-AFCA-D2CFB19A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8%20-%20CONV.53823-SES-ENFERMAGEM%20HCFMUSP\08%20-%20Agosto_23\87488%20CONV.53823-SES-ENFERMAGEM%20HCFMUSP%20-%2008.xlsx" TargetMode="External"/><Relationship Id="rId1" Type="http://schemas.openxmlformats.org/officeDocument/2006/relationships/externalLinkPath" Target="/Controladoria/Projetos%20Controladoria/Subven&#231;&#245;es/SES/ativas/SES%20-%202023/87.488%20-%20CONV.53823-SES-ENFERMAGEM%20HCFMUSP/08%20-%20Agosto_23/87488%20CONV.53823-SES-ENFERMAGEM%20HCFMUSP%20-%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Composição"/>
      <sheetName val="Pré-Prestação"/>
      <sheetName val="Anexo GGCON"/>
      <sheetName val="CONCILIAÇÃO BANCÁRIA "/>
      <sheetName val="TED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A356-155A-4374-AEA8-9AF435771ED4}">
  <sheetPr>
    <tabColor rgb="FFFFFF00"/>
  </sheetPr>
  <dimension ref="A1:L82"/>
  <sheetViews>
    <sheetView tabSelected="1" workbookViewId="0">
      <selection activeCell="G51" sqref="G5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customWidth="1"/>
    <col min="7" max="7" width="19.7109375" style="2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45078</v>
      </c>
      <c r="C19" s="31" t="s">
        <v>24</v>
      </c>
      <c r="D19" s="32" t="s">
        <v>25</v>
      </c>
      <c r="E19" s="32" t="s">
        <v>26</v>
      </c>
      <c r="F19" s="33">
        <v>-720</v>
      </c>
      <c r="G19" s="34" t="s">
        <v>27</v>
      </c>
      <c r="H19" s="30">
        <v>45146</v>
      </c>
    </row>
    <row r="20" spans="1:11" s="20" customFormat="1" ht="13.5" customHeight="1" x14ac:dyDescent="0.2">
      <c r="A20" s="29">
        <v>2</v>
      </c>
      <c r="B20" s="30">
        <v>45108</v>
      </c>
      <c r="C20" s="31" t="s">
        <v>28</v>
      </c>
      <c r="D20" s="32" t="s">
        <v>25</v>
      </c>
      <c r="E20" s="32" t="s">
        <v>26</v>
      </c>
      <c r="F20" s="33">
        <v>-360</v>
      </c>
      <c r="G20" s="34" t="s">
        <v>27</v>
      </c>
      <c r="H20" s="30">
        <v>45149</v>
      </c>
    </row>
    <row r="21" spans="1:11" s="20" customFormat="1" ht="13.5" customHeight="1" x14ac:dyDescent="0.2">
      <c r="A21" s="29">
        <v>3</v>
      </c>
      <c r="B21" s="30">
        <v>45113</v>
      </c>
      <c r="C21" s="31" t="s">
        <v>29</v>
      </c>
      <c r="D21" s="32" t="s">
        <v>30</v>
      </c>
      <c r="E21" s="32" t="s">
        <v>26</v>
      </c>
      <c r="F21" s="33">
        <v>20880.21</v>
      </c>
      <c r="G21" s="34" t="s">
        <v>27</v>
      </c>
      <c r="H21" s="30">
        <v>45146</v>
      </c>
    </row>
    <row r="22" spans="1:11" s="20" customFormat="1" ht="13.5" customHeight="1" x14ac:dyDescent="0.2">
      <c r="A22" s="29">
        <v>4</v>
      </c>
      <c r="B22" s="30">
        <v>45114</v>
      </c>
      <c r="C22" s="31" t="s">
        <v>29</v>
      </c>
      <c r="D22" s="32" t="s">
        <v>31</v>
      </c>
      <c r="E22" s="32" t="s">
        <v>26</v>
      </c>
      <c r="F22" s="33">
        <v>6542.98</v>
      </c>
      <c r="G22" s="34" t="s">
        <v>27</v>
      </c>
      <c r="H22" s="30">
        <v>45146</v>
      </c>
    </row>
    <row r="23" spans="1:11" s="20" customFormat="1" ht="13.5" customHeight="1" x14ac:dyDescent="0.2">
      <c r="A23" s="29">
        <v>5</v>
      </c>
      <c r="B23" s="30">
        <v>45117</v>
      </c>
      <c r="C23" s="31" t="s">
        <v>32</v>
      </c>
      <c r="D23" s="32" t="s">
        <v>33</v>
      </c>
      <c r="E23" s="32" t="s">
        <v>34</v>
      </c>
      <c r="F23" s="33">
        <v>3500</v>
      </c>
      <c r="G23" s="34" t="s">
        <v>35</v>
      </c>
      <c r="H23" s="30">
        <v>45145</v>
      </c>
    </row>
    <row r="24" spans="1:11" s="20" customFormat="1" ht="13.5" customHeight="1" x14ac:dyDescent="0.2">
      <c r="A24" s="29">
        <v>6</v>
      </c>
      <c r="B24" s="30">
        <v>45118</v>
      </c>
      <c r="C24" s="31" t="s">
        <v>36</v>
      </c>
      <c r="D24" s="32" t="s">
        <v>37</v>
      </c>
      <c r="E24" s="32" t="s">
        <v>38</v>
      </c>
      <c r="F24" s="33">
        <v>5070</v>
      </c>
      <c r="G24" s="34" t="s">
        <v>39</v>
      </c>
      <c r="H24" s="30">
        <v>45166</v>
      </c>
    </row>
    <row r="25" spans="1:11" s="20" customFormat="1" ht="13.5" customHeight="1" x14ac:dyDescent="0.2">
      <c r="A25" s="29">
        <v>7</v>
      </c>
      <c r="B25" s="30">
        <v>45118</v>
      </c>
      <c r="C25" s="31" t="s">
        <v>40</v>
      </c>
      <c r="D25" s="32" t="s">
        <v>37</v>
      </c>
      <c r="E25" s="32" t="s">
        <v>38</v>
      </c>
      <c r="F25" s="33">
        <v>5070</v>
      </c>
      <c r="G25" s="34" t="s">
        <v>39</v>
      </c>
      <c r="H25" s="30">
        <v>45166</v>
      </c>
    </row>
    <row r="26" spans="1:11" s="20" customFormat="1" ht="13.5" customHeight="1" x14ac:dyDescent="0.2">
      <c r="A26" s="29">
        <v>8</v>
      </c>
      <c r="B26" s="30">
        <v>45119</v>
      </c>
      <c r="C26" s="31" t="s">
        <v>29</v>
      </c>
      <c r="D26" s="32" t="s">
        <v>41</v>
      </c>
      <c r="E26" s="32" t="s">
        <v>26</v>
      </c>
      <c r="F26" s="33">
        <v>9086.7199999999993</v>
      </c>
      <c r="G26" s="34" t="s">
        <v>27</v>
      </c>
      <c r="H26" s="30">
        <v>45146</v>
      </c>
    </row>
    <row r="27" spans="1:11" s="20" customFormat="1" ht="13.5" customHeight="1" x14ac:dyDescent="0.2">
      <c r="A27" s="29">
        <v>9</v>
      </c>
      <c r="B27" s="30">
        <v>45126</v>
      </c>
      <c r="C27" s="31" t="s">
        <v>29</v>
      </c>
      <c r="D27" s="32" t="s">
        <v>42</v>
      </c>
      <c r="E27" s="32" t="s">
        <v>26</v>
      </c>
      <c r="F27" s="33">
        <v>18114.28</v>
      </c>
      <c r="G27" s="34" t="s">
        <v>27</v>
      </c>
      <c r="H27" s="30">
        <v>45146</v>
      </c>
    </row>
    <row r="28" spans="1:11" s="20" customFormat="1" ht="13.5" customHeight="1" x14ac:dyDescent="0.2">
      <c r="A28" s="29">
        <v>10</v>
      </c>
      <c r="B28" s="30">
        <v>45133</v>
      </c>
      <c r="C28" s="31" t="s">
        <v>43</v>
      </c>
      <c r="D28" s="32" t="s">
        <v>44</v>
      </c>
      <c r="E28" s="32" t="s">
        <v>26</v>
      </c>
      <c r="F28" s="33">
        <v>37207.9</v>
      </c>
      <c r="G28" s="34" t="s">
        <v>45</v>
      </c>
      <c r="H28" s="30">
        <v>45169</v>
      </c>
    </row>
    <row r="29" spans="1:11" s="20" customFormat="1" ht="13.5" customHeight="1" x14ac:dyDescent="0.2">
      <c r="A29" s="29">
        <v>11</v>
      </c>
      <c r="B29" s="30">
        <v>45138</v>
      </c>
      <c r="C29" s="31" t="s">
        <v>46</v>
      </c>
      <c r="D29" s="32" t="s">
        <v>47</v>
      </c>
      <c r="E29" s="32" t="s">
        <v>26</v>
      </c>
      <c r="F29" s="33">
        <v>-709.61</v>
      </c>
      <c r="G29" s="34" t="s">
        <v>27</v>
      </c>
      <c r="H29" s="30">
        <v>45159</v>
      </c>
    </row>
    <row r="30" spans="1:11" s="20" customFormat="1" ht="13.5" customHeight="1" x14ac:dyDescent="0.2">
      <c r="A30" s="29">
        <v>12</v>
      </c>
      <c r="B30" s="30">
        <v>45138</v>
      </c>
      <c r="C30" s="31" t="s">
        <v>48</v>
      </c>
      <c r="D30" s="32" t="s">
        <v>49</v>
      </c>
      <c r="E30" s="32" t="s">
        <v>26</v>
      </c>
      <c r="F30" s="33">
        <v>136014.33000000002</v>
      </c>
      <c r="G30" s="34" t="s">
        <v>50</v>
      </c>
      <c r="H30" s="30">
        <v>45145</v>
      </c>
    </row>
    <row r="31" spans="1:11" s="20" customFormat="1" ht="13.5" customHeight="1" x14ac:dyDescent="0.2">
      <c r="A31" s="29">
        <v>13</v>
      </c>
      <c r="B31" s="30">
        <v>45138</v>
      </c>
      <c r="C31" s="31" t="s">
        <v>46</v>
      </c>
      <c r="D31" s="32" t="s">
        <v>51</v>
      </c>
      <c r="E31" s="32" t="s">
        <v>26</v>
      </c>
      <c r="F31" s="33">
        <v>-193.6</v>
      </c>
      <c r="G31" s="34" t="s">
        <v>27</v>
      </c>
      <c r="H31" s="30">
        <v>45159</v>
      </c>
    </row>
    <row r="32" spans="1:11" s="20" customFormat="1" ht="13.5" customHeight="1" x14ac:dyDescent="0.2">
      <c r="A32" s="29">
        <v>14</v>
      </c>
      <c r="B32" s="30">
        <v>45138</v>
      </c>
      <c r="C32" s="31" t="s">
        <v>52</v>
      </c>
      <c r="D32" s="32" t="s">
        <v>53</v>
      </c>
      <c r="E32" s="32" t="s">
        <v>26</v>
      </c>
      <c r="F32" s="33">
        <v>160601.84</v>
      </c>
      <c r="G32" s="34" t="s">
        <v>54</v>
      </c>
      <c r="H32" s="30">
        <v>45156</v>
      </c>
    </row>
    <row r="33" spans="1:8" s="20" customFormat="1" ht="13.5" customHeight="1" x14ac:dyDescent="0.2">
      <c r="A33" s="29">
        <v>15</v>
      </c>
      <c r="B33" s="30">
        <v>45138</v>
      </c>
      <c r="C33" s="31" t="s">
        <v>52</v>
      </c>
      <c r="D33" s="32" t="s">
        <v>53</v>
      </c>
      <c r="E33" s="32" t="s">
        <v>26</v>
      </c>
      <c r="F33" s="33">
        <v>188360.99</v>
      </c>
      <c r="G33" s="34" t="s">
        <v>55</v>
      </c>
      <c r="H33" s="30">
        <v>45156</v>
      </c>
    </row>
    <row r="34" spans="1:8" s="20" customFormat="1" ht="13.5" customHeight="1" x14ac:dyDescent="0.2">
      <c r="A34" s="29">
        <v>16</v>
      </c>
      <c r="B34" s="30">
        <v>45140</v>
      </c>
      <c r="C34" s="31" t="s">
        <v>56</v>
      </c>
      <c r="D34" s="32" t="s">
        <v>25</v>
      </c>
      <c r="E34" s="32" t="s">
        <v>26</v>
      </c>
      <c r="F34" s="33">
        <v>85116</v>
      </c>
      <c r="G34" s="34" t="s">
        <v>27</v>
      </c>
      <c r="H34" s="30">
        <v>45169</v>
      </c>
    </row>
    <row r="35" spans="1:8" s="20" customFormat="1" ht="13.5" customHeight="1" x14ac:dyDescent="0.2">
      <c r="A35" s="29">
        <v>17</v>
      </c>
      <c r="B35" s="30">
        <v>45140</v>
      </c>
      <c r="C35" s="31" t="s">
        <v>57</v>
      </c>
      <c r="D35" s="32" t="s">
        <v>58</v>
      </c>
      <c r="E35" s="32" t="s">
        <v>26</v>
      </c>
      <c r="F35" s="33">
        <v>9499</v>
      </c>
      <c r="G35" s="34" t="s">
        <v>59</v>
      </c>
      <c r="H35" s="30">
        <v>45148</v>
      </c>
    </row>
    <row r="36" spans="1:8" s="20" customFormat="1" ht="13.5" customHeight="1" x14ac:dyDescent="0.2">
      <c r="A36" s="29">
        <v>18</v>
      </c>
      <c r="B36" s="30">
        <v>45141</v>
      </c>
      <c r="C36" s="31" t="s">
        <v>60</v>
      </c>
      <c r="D36" s="32" t="s">
        <v>61</v>
      </c>
      <c r="E36" s="32" t="s">
        <v>26</v>
      </c>
      <c r="F36" s="33">
        <v>106558.17</v>
      </c>
      <c r="G36" s="34" t="s">
        <v>62</v>
      </c>
      <c r="H36" s="30">
        <v>45148</v>
      </c>
    </row>
    <row r="37" spans="1:8" s="20" customFormat="1" ht="13.5" customHeight="1" x14ac:dyDescent="0.2">
      <c r="A37" s="29">
        <v>19</v>
      </c>
      <c r="B37" s="30">
        <v>45141</v>
      </c>
      <c r="C37" s="31" t="s">
        <v>63</v>
      </c>
      <c r="D37" s="32" t="s">
        <v>64</v>
      </c>
      <c r="E37" s="32" t="s">
        <v>26</v>
      </c>
      <c r="F37" s="33">
        <v>75</v>
      </c>
      <c r="G37" s="34" t="s">
        <v>65</v>
      </c>
      <c r="H37" s="30">
        <v>45148</v>
      </c>
    </row>
    <row r="38" spans="1:8" s="20" customFormat="1" ht="13.5" customHeight="1" x14ac:dyDescent="0.2">
      <c r="A38" s="29">
        <v>20</v>
      </c>
      <c r="B38" s="30">
        <v>45142</v>
      </c>
      <c r="C38" s="31" t="s">
        <v>66</v>
      </c>
      <c r="D38" s="32" t="s">
        <v>67</v>
      </c>
      <c r="E38" s="32" t="s">
        <v>26</v>
      </c>
      <c r="F38" s="33">
        <v>719.78</v>
      </c>
      <c r="G38" s="34" t="s">
        <v>68</v>
      </c>
      <c r="H38" s="30">
        <v>45142</v>
      </c>
    </row>
    <row r="39" spans="1:8" s="20" customFormat="1" ht="13.5" customHeight="1" x14ac:dyDescent="0.2">
      <c r="A39" s="29">
        <v>21</v>
      </c>
      <c r="B39" s="30">
        <v>45142</v>
      </c>
      <c r="C39" s="31" t="s">
        <v>69</v>
      </c>
      <c r="D39" s="32" t="s">
        <v>44</v>
      </c>
      <c r="E39" s="32" t="s">
        <v>26</v>
      </c>
      <c r="F39" s="33">
        <v>1566</v>
      </c>
      <c r="G39" s="34" t="s">
        <v>70</v>
      </c>
      <c r="H39" s="30">
        <v>45169</v>
      </c>
    </row>
    <row r="40" spans="1:8" s="20" customFormat="1" ht="13.5" customHeight="1" x14ac:dyDescent="0.2">
      <c r="A40" s="29">
        <v>22</v>
      </c>
      <c r="B40" s="30">
        <v>45142</v>
      </c>
      <c r="C40" s="31" t="s">
        <v>66</v>
      </c>
      <c r="D40" s="32" t="s">
        <v>71</v>
      </c>
      <c r="E40" s="32" t="s">
        <v>26</v>
      </c>
      <c r="F40" s="33">
        <v>2308.89</v>
      </c>
      <c r="G40" s="34" t="s">
        <v>68</v>
      </c>
      <c r="H40" s="30">
        <v>45142</v>
      </c>
    </row>
    <row r="41" spans="1:8" s="20" customFormat="1" ht="13.5" customHeight="1" x14ac:dyDescent="0.2">
      <c r="A41" s="29">
        <v>23</v>
      </c>
      <c r="B41" s="30">
        <v>45142</v>
      </c>
      <c r="C41" s="31" t="s">
        <v>72</v>
      </c>
      <c r="D41" s="32" t="s">
        <v>73</v>
      </c>
      <c r="E41" s="32" t="s">
        <v>26</v>
      </c>
      <c r="F41" s="33">
        <v>1051785.68</v>
      </c>
      <c r="G41" s="34" t="s">
        <v>74</v>
      </c>
      <c r="H41" s="30" t="s">
        <v>75</v>
      </c>
    </row>
    <row r="42" spans="1:8" s="20" customFormat="1" ht="13.5" customHeight="1" x14ac:dyDescent="0.2">
      <c r="A42" s="29">
        <v>24</v>
      </c>
      <c r="B42" s="30">
        <v>45142</v>
      </c>
      <c r="C42" s="31" t="s">
        <v>66</v>
      </c>
      <c r="D42" s="32" t="s">
        <v>76</v>
      </c>
      <c r="E42" s="32" t="s">
        <v>26</v>
      </c>
      <c r="F42" s="33">
        <v>877.39</v>
      </c>
      <c r="G42" s="34" t="s">
        <v>68</v>
      </c>
      <c r="H42" s="30">
        <v>45142</v>
      </c>
    </row>
    <row r="43" spans="1:8" s="20" customFormat="1" ht="13.5" customHeight="1" x14ac:dyDescent="0.2">
      <c r="A43" s="29">
        <v>25</v>
      </c>
      <c r="B43" s="30">
        <v>45142</v>
      </c>
      <c r="C43" s="31" t="s">
        <v>66</v>
      </c>
      <c r="D43" s="32" t="s">
        <v>77</v>
      </c>
      <c r="E43" s="32" t="s">
        <v>26</v>
      </c>
      <c r="F43" s="33">
        <v>409.07</v>
      </c>
      <c r="G43" s="34" t="s">
        <v>68</v>
      </c>
      <c r="H43" s="30">
        <v>45142</v>
      </c>
    </row>
    <row r="44" spans="1:8" s="20" customFormat="1" ht="13.5" customHeight="1" x14ac:dyDescent="0.2">
      <c r="A44" s="29">
        <v>26</v>
      </c>
      <c r="B44" s="30">
        <v>45149</v>
      </c>
      <c r="C44" s="31" t="s">
        <v>78</v>
      </c>
      <c r="D44" s="32" t="s">
        <v>79</v>
      </c>
      <c r="E44" s="32" t="s">
        <v>26</v>
      </c>
      <c r="F44" s="33">
        <v>4149.49</v>
      </c>
      <c r="G44" s="34" t="s">
        <v>80</v>
      </c>
      <c r="H44" s="30">
        <v>45156</v>
      </c>
    </row>
    <row r="45" spans="1:8" s="20" customFormat="1" ht="13.5" customHeight="1" x14ac:dyDescent="0.2">
      <c r="A45" s="29">
        <v>27</v>
      </c>
      <c r="B45" s="30">
        <v>45149</v>
      </c>
      <c r="C45" s="31" t="s">
        <v>78</v>
      </c>
      <c r="D45" s="32" t="s">
        <v>81</v>
      </c>
      <c r="E45" s="32" t="s">
        <v>26</v>
      </c>
      <c r="F45" s="33">
        <v>4149.3500000000004</v>
      </c>
      <c r="G45" s="34" t="s">
        <v>80</v>
      </c>
      <c r="H45" s="30">
        <v>45156</v>
      </c>
    </row>
    <row r="46" spans="1:8" s="20" customFormat="1" ht="13.5" customHeight="1" x14ac:dyDescent="0.2">
      <c r="A46" s="29">
        <v>28</v>
      </c>
      <c r="B46" s="30">
        <v>45149</v>
      </c>
      <c r="C46" s="31" t="s">
        <v>78</v>
      </c>
      <c r="D46" s="32" t="s">
        <v>82</v>
      </c>
      <c r="E46" s="32" t="s">
        <v>26</v>
      </c>
      <c r="F46" s="33">
        <v>2492.1999999999998</v>
      </c>
      <c r="G46" s="34" t="s">
        <v>80</v>
      </c>
      <c r="H46" s="30">
        <v>45156</v>
      </c>
    </row>
    <row r="47" spans="1:8" s="20" customFormat="1" ht="13.5" customHeight="1" x14ac:dyDescent="0.2">
      <c r="A47" s="29">
        <v>29</v>
      </c>
      <c r="B47" s="30">
        <v>45149</v>
      </c>
      <c r="C47" s="31" t="s">
        <v>78</v>
      </c>
      <c r="D47" s="32" t="s">
        <v>83</v>
      </c>
      <c r="E47" s="32" t="s">
        <v>26</v>
      </c>
      <c r="F47" s="33">
        <v>3936.8</v>
      </c>
      <c r="G47" s="34" t="s">
        <v>80</v>
      </c>
      <c r="H47" s="30">
        <v>45156</v>
      </c>
    </row>
    <row r="48" spans="1:8" s="20" customFormat="1" ht="13.5" customHeight="1" x14ac:dyDescent="0.2">
      <c r="A48" s="29">
        <v>30</v>
      </c>
      <c r="B48" s="30">
        <v>45149</v>
      </c>
      <c r="C48" s="31" t="s">
        <v>78</v>
      </c>
      <c r="D48" s="32" t="s">
        <v>84</v>
      </c>
      <c r="E48" s="32" t="s">
        <v>26</v>
      </c>
      <c r="F48" s="33">
        <v>2097.96</v>
      </c>
      <c r="G48" s="34" t="s">
        <v>80</v>
      </c>
      <c r="H48" s="30">
        <v>45156</v>
      </c>
    </row>
    <row r="49" spans="1:12" s="20" customFormat="1" ht="13.5" customHeight="1" x14ac:dyDescent="0.2">
      <c r="A49" s="29">
        <v>31</v>
      </c>
      <c r="B49" s="30">
        <v>45155</v>
      </c>
      <c r="C49" s="31" t="s">
        <v>85</v>
      </c>
      <c r="D49" s="32" t="s">
        <v>73</v>
      </c>
      <c r="E49" s="32" t="s">
        <v>26</v>
      </c>
      <c r="F49" s="33">
        <v>519.4</v>
      </c>
      <c r="G49" s="34" t="s">
        <v>86</v>
      </c>
      <c r="H49" s="30">
        <v>45156</v>
      </c>
    </row>
    <row r="50" spans="1:12" s="20" customFormat="1" ht="13.5" customHeight="1" x14ac:dyDescent="0.2">
      <c r="A50" s="29">
        <v>32</v>
      </c>
      <c r="B50" s="30">
        <v>45156</v>
      </c>
      <c r="C50" s="31" t="s">
        <v>78</v>
      </c>
      <c r="D50" s="32" t="s">
        <v>87</v>
      </c>
      <c r="E50" s="32" t="s">
        <v>26</v>
      </c>
      <c r="F50" s="33">
        <v>4145.2700000000004</v>
      </c>
      <c r="G50" s="34" t="s">
        <v>80</v>
      </c>
      <c r="H50" s="30">
        <v>45156</v>
      </c>
    </row>
    <row r="51" spans="1:12" s="20" customFormat="1" ht="13.5" customHeight="1" x14ac:dyDescent="0.2">
      <c r="A51" s="29">
        <v>33</v>
      </c>
      <c r="B51" s="30">
        <v>45162</v>
      </c>
      <c r="C51" s="31" t="s">
        <v>88</v>
      </c>
      <c r="D51" s="32" t="s">
        <v>73</v>
      </c>
      <c r="E51" s="32" t="s">
        <v>26</v>
      </c>
      <c r="F51" s="33">
        <v>183.6</v>
      </c>
      <c r="G51" s="34" t="s">
        <v>89</v>
      </c>
      <c r="H51" s="30">
        <v>45163</v>
      </c>
    </row>
    <row r="52" spans="1:12" s="20" customFormat="1" ht="13.5" customHeight="1" x14ac:dyDescent="0.2">
      <c r="A52" s="29">
        <v>34</v>
      </c>
      <c r="B52" s="30">
        <v>45163</v>
      </c>
      <c r="C52" s="31" t="s">
        <v>78</v>
      </c>
      <c r="D52" s="32" t="s">
        <v>90</v>
      </c>
      <c r="E52" s="32" t="s">
        <v>26</v>
      </c>
      <c r="F52" s="33">
        <v>7286.43</v>
      </c>
      <c r="G52" s="34" t="s">
        <v>80</v>
      </c>
      <c r="H52" s="30">
        <v>45163</v>
      </c>
    </row>
    <row r="53" spans="1:12" s="20" customFormat="1" ht="13.5" customHeight="1" x14ac:dyDescent="0.2">
      <c r="A53" s="29">
        <v>35</v>
      </c>
      <c r="B53" s="30">
        <v>45163</v>
      </c>
      <c r="C53" s="31" t="s">
        <v>78</v>
      </c>
      <c r="D53" s="32" t="s">
        <v>91</v>
      </c>
      <c r="E53" s="32" t="s">
        <v>26</v>
      </c>
      <c r="F53" s="33">
        <v>4737.28</v>
      </c>
      <c r="G53" s="34" t="s">
        <v>80</v>
      </c>
      <c r="H53" s="30">
        <v>45163</v>
      </c>
    </row>
    <row r="54" spans="1:12" s="20" customFormat="1" ht="13.5" customHeight="1" x14ac:dyDescent="0.2">
      <c r="A54" s="29">
        <v>36</v>
      </c>
      <c r="B54" s="30">
        <v>45163</v>
      </c>
      <c r="C54" s="31" t="s">
        <v>78</v>
      </c>
      <c r="D54" s="32" t="s">
        <v>92</v>
      </c>
      <c r="E54" s="32" t="s">
        <v>26</v>
      </c>
      <c r="F54" s="33">
        <v>8740.26</v>
      </c>
      <c r="G54" s="34" t="s">
        <v>80</v>
      </c>
      <c r="H54" s="30">
        <v>45163</v>
      </c>
    </row>
    <row r="55" spans="1:12" s="20" customFormat="1" ht="13.5" customHeight="1" x14ac:dyDescent="0.2">
      <c r="A55" s="29">
        <v>37</v>
      </c>
      <c r="B55" s="30">
        <v>45163</v>
      </c>
      <c r="C55" s="31" t="s">
        <v>78</v>
      </c>
      <c r="D55" s="32" t="s">
        <v>93</v>
      </c>
      <c r="E55" s="32" t="s">
        <v>26</v>
      </c>
      <c r="F55" s="33">
        <v>7286.43</v>
      </c>
      <c r="G55" s="34" t="s">
        <v>80</v>
      </c>
      <c r="H55" s="30">
        <v>45163</v>
      </c>
    </row>
    <row r="56" spans="1:12" s="20" customFormat="1" ht="13.5" customHeight="1" x14ac:dyDescent="0.2">
      <c r="A56" s="29">
        <v>38</v>
      </c>
      <c r="B56" s="30">
        <v>45163</v>
      </c>
      <c r="C56" s="31" t="s">
        <v>78</v>
      </c>
      <c r="D56" s="32" t="s">
        <v>94</v>
      </c>
      <c r="E56" s="32" t="s">
        <v>26</v>
      </c>
      <c r="F56" s="33">
        <v>7330.75</v>
      </c>
      <c r="G56" s="34" t="s">
        <v>80</v>
      </c>
      <c r="H56" s="30">
        <v>45163</v>
      </c>
    </row>
    <row r="57" spans="1:12" s="20" customFormat="1" ht="13.5" customHeight="1" x14ac:dyDescent="0.2">
      <c r="A57" s="29">
        <v>39</v>
      </c>
      <c r="B57" s="30" t="s">
        <v>95</v>
      </c>
      <c r="C57" s="31" t="s">
        <v>95</v>
      </c>
      <c r="D57" s="32" t="s">
        <v>96</v>
      </c>
      <c r="E57" s="32" t="s">
        <v>26</v>
      </c>
      <c r="F57" s="33">
        <v>-9</v>
      </c>
      <c r="G57" s="34" t="s">
        <v>70</v>
      </c>
      <c r="H57" s="30">
        <v>45169</v>
      </c>
    </row>
    <row r="58" spans="1:12" s="20" customFormat="1" ht="13.5" customHeight="1" x14ac:dyDescent="0.2">
      <c r="A58" s="29">
        <v>40</v>
      </c>
      <c r="B58" s="30" t="s">
        <v>95</v>
      </c>
      <c r="C58" s="31" t="s">
        <v>95</v>
      </c>
      <c r="D58" s="32" t="s">
        <v>97</v>
      </c>
      <c r="E58" s="32" t="s">
        <v>26</v>
      </c>
      <c r="F58" s="33">
        <v>1196.58</v>
      </c>
      <c r="G58" s="34" t="s">
        <v>98</v>
      </c>
      <c r="H58" s="30">
        <v>45155</v>
      </c>
    </row>
    <row r="59" spans="1:12" s="20" customFormat="1" ht="13.5" customHeight="1" x14ac:dyDescent="0.2">
      <c r="A59" s="29">
        <v>41</v>
      </c>
      <c r="B59" s="30" t="s">
        <v>95</v>
      </c>
      <c r="C59" s="31" t="s">
        <v>95</v>
      </c>
      <c r="D59" s="32" t="s">
        <v>99</v>
      </c>
      <c r="E59" s="32" t="s">
        <v>26</v>
      </c>
      <c r="F59" s="33">
        <v>9</v>
      </c>
      <c r="G59" s="34" t="s">
        <v>27</v>
      </c>
      <c r="H59" s="30">
        <v>45146</v>
      </c>
    </row>
    <row r="60" spans="1:12" ht="13.5" customHeight="1" x14ac:dyDescent="0.25">
      <c r="A60" s="35" t="s">
        <v>100</v>
      </c>
      <c r="B60" s="36"/>
      <c r="C60" s="36"/>
      <c r="D60" s="36"/>
      <c r="E60" s="37"/>
      <c r="F60" s="38">
        <f>SUM(F19:F59)</f>
        <v>1905632.82</v>
      </c>
      <c r="G60" s="39"/>
      <c r="H60" s="39"/>
    </row>
    <row r="61" spans="1:12" ht="13.5" customHeight="1" x14ac:dyDescent="0.25">
      <c r="D61" s="40" t="s">
        <v>101</v>
      </c>
      <c r="E61" s="41"/>
      <c r="F61" s="42">
        <v>2794095.06</v>
      </c>
      <c r="G61" s="39"/>
      <c r="H61" s="39"/>
    </row>
    <row r="62" spans="1:12" ht="13.5" customHeight="1" x14ac:dyDescent="0.25">
      <c r="D62" s="43" t="s">
        <v>102</v>
      </c>
      <c r="E62" s="44"/>
      <c r="F62" s="45">
        <v>39604.620000000003</v>
      </c>
      <c r="G62" s="39"/>
      <c r="H62" s="39"/>
    </row>
    <row r="63" spans="1:12" ht="13.5" customHeight="1" x14ac:dyDescent="0.25">
      <c r="D63" s="43" t="s">
        <v>103</v>
      </c>
      <c r="E63" s="46"/>
      <c r="F63" s="45">
        <v>0</v>
      </c>
      <c r="G63" s="39"/>
      <c r="H63" s="39"/>
      <c r="L63" s="47"/>
    </row>
    <row r="64" spans="1:12" ht="13.5" customHeight="1" x14ac:dyDescent="0.25">
      <c r="D64" s="48" t="s">
        <v>104</v>
      </c>
      <c r="E64" s="49"/>
      <c r="F64" s="45">
        <v>3303165.91</v>
      </c>
      <c r="G64" s="39"/>
      <c r="H64" s="39"/>
    </row>
    <row r="65" spans="1:12" ht="13.5" customHeight="1" x14ac:dyDescent="0.25">
      <c r="D65" s="48" t="s">
        <v>105</v>
      </c>
      <c r="E65" s="49"/>
      <c r="F65" s="45">
        <v>0</v>
      </c>
      <c r="G65" s="39"/>
      <c r="H65" s="39"/>
      <c r="L65" s="50"/>
    </row>
    <row r="66" spans="1:12" ht="13.5" customHeight="1" x14ac:dyDescent="0.25">
      <c r="D66" s="48" t="s">
        <v>106</v>
      </c>
      <c r="E66" s="49"/>
      <c r="F66" s="45">
        <f>F61+F62+F63-F60+F65+F64</f>
        <v>4231232.7700000005</v>
      </c>
      <c r="G66" s="39"/>
      <c r="H66" s="39"/>
      <c r="I66" s="51"/>
    </row>
    <row r="67" spans="1:12" ht="13.5" customHeight="1" x14ac:dyDescent="0.25">
      <c r="D67" s="52"/>
      <c r="E67" s="52"/>
      <c r="F67" s="53"/>
      <c r="G67" s="39"/>
      <c r="H67" s="39"/>
      <c r="I67" s="51"/>
    </row>
    <row r="68" spans="1:12" ht="37.5" customHeight="1" x14ac:dyDescent="0.25">
      <c r="A68" s="54" t="s">
        <v>107</v>
      </c>
      <c r="B68" s="54"/>
      <c r="C68" s="54"/>
      <c r="D68" s="54"/>
      <c r="E68" s="54"/>
      <c r="F68" s="54"/>
      <c r="G68" s="54"/>
      <c r="H68" s="54"/>
    </row>
    <row r="69" spans="1:12" ht="6" customHeight="1" x14ac:dyDescent="0.25">
      <c r="F69" s="55"/>
      <c r="G69" s="56"/>
    </row>
    <row r="70" spans="1:12" s="4" customFormat="1" x14ac:dyDescent="0.25">
      <c r="A70" s="57" t="s">
        <v>108</v>
      </c>
      <c r="B70" s="58"/>
      <c r="C70" s="58"/>
      <c r="F70" s="53"/>
    </row>
    <row r="71" spans="1:12" ht="12" customHeight="1" x14ac:dyDescent="0.25">
      <c r="A71" s="57"/>
      <c r="B71" s="58"/>
      <c r="C71" s="58"/>
      <c r="F71" s="53"/>
      <c r="G71" s="59"/>
    </row>
    <row r="72" spans="1:12" ht="12" customHeight="1" x14ac:dyDescent="0.25">
      <c r="A72" s="57"/>
      <c r="B72" s="58"/>
      <c r="C72" s="58"/>
      <c r="F72" s="53"/>
      <c r="G72" s="59"/>
    </row>
    <row r="73" spans="1:12" ht="12" customHeight="1" x14ac:dyDescent="0.25">
      <c r="A73" s="57"/>
      <c r="B73" s="58"/>
      <c r="C73" s="58"/>
      <c r="F73" s="53"/>
      <c r="G73" s="59"/>
    </row>
    <row r="74" spans="1:12" ht="12" customHeight="1" x14ac:dyDescent="0.25">
      <c r="A74" s="57"/>
      <c r="B74" s="58"/>
      <c r="C74" s="58"/>
      <c r="G74" s="4"/>
    </row>
    <row r="75" spans="1:12" ht="12" customHeight="1" x14ac:dyDescent="0.25">
      <c r="A75" s="60"/>
      <c r="B75" s="61"/>
      <c r="C75" s="61"/>
      <c r="F75" s="51"/>
      <c r="G75" s="4"/>
    </row>
    <row r="76" spans="1:12" ht="12" customHeight="1" x14ac:dyDescent="0.25">
      <c r="A76" s="62" t="s">
        <v>109</v>
      </c>
      <c r="B76" s="62"/>
      <c r="C76" s="62"/>
      <c r="F76" s="51"/>
    </row>
    <row r="77" spans="1:12" x14ac:dyDescent="0.25">
      <c r="A77" s="63" t="s">
        <v>110</v>
      </c>
      <c r="B77" s="63"/>
      <c r="C77" s="63"/>
    </row>
    <row r="78" spans="1:12" x14ac:dyDescent="0.25">
      <c r="A78" s="64"/>
      <c r="B78" s="64"/>
      <c r="C78" s="64"/>
      <c r="D78" s="64"/>
      <c r="E78" s="64"/>
      <c r="F78" s="64"/>
      <c r="G78" s="64"/>
      <c r="H78" s="64"/>
    </row>
    <row r="79" spans="1:12" ht="12.75" customHeight="1" x14ac:dyDescent="0.25">
      <c r="A79" s="22" t="s">
        <v>111</v>
      </c>
      <c r="B79" s="22"/>
      <c r="C79" s="22"/>
      <c r="D79" s="22"/>
      <c r="E79" s="22"/>
      <c r="F79" s="22"/>
      <c r="G79" s="22"/>
      <c r="H79" s="22"/>
    </row>
    <row r="80" spans="1:12" ht="12.75" customHeight="1" x14ac:dyDescent="0.25">
      <c r="A80" s="65" t="s">
        <v>112</v>
      </c>
      <c r="B80" s="65"/>
      <c r="C80" s="65"/>
      <c r="D80" s="65"/>
      <c r="E80" s="65"/>
      <c r="F80" s="65"/>
      <c r="G80" s="65"/>
      <c r="H80" s="65"/>
    </row>
    <row r="81" spans="1:8" ht="12.75" customHeight="1" x14ac:dyDescent="0.25">
      <c r="A81" s="22" t="s">
        <v>113</v>
      </c>
      <c r="B81" s="22"/>
      <c r="C81" s="22"/>
      <c r="D81" s="22"/>
      <c r="E81" s="22"/>
      <c r="F81" s="22"/>
      <c r="G81" s="22"/>
      <c r="H81" s="22"/>
    </row>
    <row r="82" spans="1:8" ht="12.75" customHeight="1" x14ac:dyDescent="0.25">
      <c r="A82" s="66" t="s">
        <v>114</v>
      </c>
      <c r="B82" s="66"/>
      <c r="C82" s="66"/>
      <c r="D82" s="66"/>
      <c r="E82" s="66"/>
      <c r="F82" s="66"/>
      <c r="G82" s="66"/>
      <c r="H82" s="66"/>
    </row>
  </sheetData>
  <mergeCells count="11">
    <mergeCell ref="A68:H68"/>
    <mergeCell ref="A76:C76"/>
    <mergeCell ref="A77:C77"/>
    <mergeCell ref="A80:H80"/>
    <mergeCell ref="A82:H82"/>
    <mergeCell ref="A1:H1"/>
    <mergeCell ref="A2:H2"/>
    <mergeCell ref="A3:H3"/>
    <mergeCell ref="A7:H7"/>
    <mergeCell ref="A17:H17"/>
    <mergeCell ref="A60:E60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86F94-7446-410B-B4AA-5C8CF687E47C}"/>
</file>

<file path=customXml/itemProps2.xml><?xml version="1.0" encoding="utf-8"?>
<ds:datastoreItem xmlns:ds="http://schemas.openxmlformats.org/officeDocument/2006/customXml" ds:itemID="{E0A32D45-485C-4A41-9ECA-E3476B8AF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2023-11-14T17:56:01Z</cp:lastPrinted>
  <dcterms:created xsi:type="dcterms:W3CDTF">2023-11-14T17:55:06Z</dcterms:created>
  <dcterms:modified xsi:type="dcterms:W3CDTF">2023-11-14T17:56:41Z</dcterms:modified>
</cp:coreProperties>
</file>